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440" windowHeight="12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'Sheet1'!$A$1:$J$83</definedName>
  </definedNames>
  <calcPr fullCalcOnLoad="1"/>
</workbook>
</file>

<file path=xl/sharedStrings.xml><?xml version="1.0" encoding="utf-8"?>
<sst xmlns="http://schemas.openxmlformats.org/spreadsheetml/2006/main" count="83" uniqueCount="70">
  <si>
    <t>Monthly Summary of Participant Characteristics</t>
  </si>
  <si>
    <t>Report Month:</t>
  </si>
  <si>
    <t>Agency Name:</t>
  </si>
  <si>
    <t>State of Service:</t>
  </si>
  <si>
    <t>County of Service:</t>
  </si>
  <si>
    <t>City of Service:</t>
  </si>
  <si>
    <t>Report prepared by:</t>
  </si>
  <si>
    <t>Phone #:</t>
  </si>
  <si>
    <t>Total number of new, unduplicated participants served this month:</t>
  </si>
  <si>
    <t>In the following section, please report by NUMBER OF PEOPLE (NOT check marks or percentages.)  The individual catagories below must equal the total number of participants for the entire month.</t>
  </si>
  <si>
    <t>State-County-City for residence of participants (indicate with numbers):</t>
  </si>
  <si>
    <t>State</t>
  </si>
  <si>
    <t xml:space="preserve">County </t>
  </si>
  <si>
    <t>City</t>
  </si>
  <si>
    <t>Count</t>
  </si>
  <si>
    <t>Gender of participants:</t>
  </si>
  <si>
    <t>Male:</t>
  </si>
  <si>
    <t>Female:</t>
  </si>
  <si>
    <t>Unknown:</t>
  </si>
  <si>
    <t>Age of participants:</t>
  </si>
  <si>
    <t>Ethnicity of participants:</t>
  </si>
  <si>
    <t>Age 0-18:</t>
  </si>
  <si>
    <t>Age 19-59:</t>
  </si>
  <si>
    <t>Age 60+:</t>
  </si>
  <si>
    <t>Caucasian:</t>
  </si>
  <si>
    <t>Hispanic:</t>
  </si>
  <si>
    <t>Native-American:</t>
  </si>
  <si>
    <t>African-American:</t>
  </si>
  <si>
    <t>Asian:</t>
  </si>
  <si>
    <t>Pacific Islander:</t>
  </si>
  <si>
    <t>Income level of participants:</t>
  </si>
  <si>
    <t>Under 1 Month:</t>
  </si>
  <si>
    <t>1-24 Mos.</t>
  </si>
  <si>
    <t>Extremely low:</t>
  </si>
  <si>
    <t>Very low:</t>
  </si>
  <si>
    <t>Low:</t>
  </si>
  <si>
    <t>Pantry Services:</t>
  </si>
  <si>
    <t>1)  Number of participants this month receiving food assistance once:</t>
  </si>
  <si>
    <t>2)  Number of participants this month receiving food assistance twice:</t>
  </si>
  <si>
    <t>3)  Number of participants this month receiving food assistance three times:</t>
  </si>
  <si>
    <t>4)  Number of participants this month receiving food assistance four times:</t>
  </si>
  <si>
    <t>***A***</t>
  </si>
  <si>
    <t>***B***</t>
  </si>
  <si>
    <t>x 1 =</t>
  </si>
  <si>
    <t>x 2 =</t>
  </si>
  <si>
    <t>x 3 =</t>
  </si>
  <si>
    <t xml:space="preserve">x 4 = </t>
  </si>
  <si>
    <t>Residential/ Day Care / Youth programs providing meals/snacks:</t>
  </si>
  <si>
    <t>1)  Number of participants this month receiving one meal/snack per day:</t>
  </si>
  <si>
    <t>2)  Number of participants this month receiving two meals/snacks per day:</t>
  </si>
  <si>
    <t>3)  Number of participants this month receiving three meals/snacks per day:</t>
  </si>
  <si>
    <t>5)  4Bfrom above</t>
  </si>
  <si>
    <t>On-site feeding/soup kitchen:</t>
  </si>
  <si>
    <t>1)  Total number of participants this month:</t>
  </si>
  <si>
    <t>2) Total number of meals served this month:</t>
  </si>
  <si>
    <t>Total</t>
  </si>
  <si>
    <t>Totals</t>
  </si>
  <si>
    <t>4)  Totals</t>
  </si>
  <si>
    <t>Number of days you provide meals/snacks:</t>
  </si>
  <si>
    <t>2 years +</t>
  </si>
  <si>
    <t>Transient</t>
  </si>
  <si>
    <r>
      <rPr>
        <u val="single"/>
        <sz val="12"/>
        <color indexed="8"/>
        <rFont val="Calibri"/>
        <family val="2"/>
      </rPr>
      <t>Please complete all</t>
    </r>
    <r>
      <rPr>
        <u val="single"/>
        <sz val="14"/>
        <color indexed="8"/>
        <rFont val="Calibri"/>
        <family val="2"/>
      </rPr>
      <t xml:space="preserve"> </t>
    </r>
    <r>
      <rPr>
        <b/>
        <u val="single"/>
        <sz val="14"/>
        <color indexed="62"/>
        <rFont val="Calibri"/>
        <family val="2"/>
      </rPr>
      <t>Highlighted</t>
    </r>
    <r>
      <rPr>
        <u val="single"/>
        <sz val="14"/>
        <color indexed="8"/>
        <rFont val="Calibri"/>
        <family val="2"/>
      </rPr>
      <t xml:space="preserve"> </t>
    </r>
    <r>
      <rPr>
        <u val="single"/>
        <sz val="12"/>
        <color indexed="8"/>
        <rFont val="Calibri"/>
        <family val="2"/>
      </rPr>
      <t>areas</t>
    </r>
  </si>
  <si>
    <t>If you are unable to email the form please fax to (775) 331-3765</t>
  </si>
  <si>
    <t>Please save a copy of this form and then email it to Jackie Howell at</t>
  </si>
  <si>
    <t>jhowell@fbnn.org</t>
  </si>
  <si>
    <t>Length of residence of participants:</t>
  </si>
  <si>
    <t>5)  Number of participants this month receiving food assistance five times:</t>
  </si>
  <si>
    <t>6)  Totals</t>
  </si>
  <si>
    <t>7)  Total number of housholds served:</t>
  </si>
  <si>
    <t>x 5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</si>
</sst>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</numFmts>
  <fonts count="69">
    <font>
      <sz val="11"/>
      <color theme="1"/>
      <name val="Calibri"/>
      <family val="2"/>
    </font>
    <font>
      <sz val="11"/>
      <color indexed="8"/>
      <name val="Times New Roman"/>
      <family val="2"/>
    </font>
    <font>
      <u val="single"/>
      <sz val="14"/>
      <color indexed="8"/>
      <name val="Calibri"/>
      <family val="2"/>
    </font>
    <font>
      <b/>
      <u val="single"/>
      <sz val="14"/>
      <color indexed="62"/>
      <name val="Calibri"/>
      <family val="2"/>
    </font>
    <font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DMUI3Lg"/>
      <family val="0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14"/>
      <name val="Calibri"/>
      <family val="2"/>
    </font>
    <font>
      <u val="single"/>
      <sz val="18"/>
      <color indexed="8"/>
      <name val="Calibri"/>
      <family val="2"/>
    </font>
    <font>
      <sz val="12"/>
      <color indexed="23"/>
      <name val="Calibri"/>
      <family val="2"/>
    </font>
    <font>
      <sz val="9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DMUI3Lg"/>
      <family val="0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0" tint="-0.4999699890613556"/>
      <name val="Calibri"/>
      <family val="2"/>
    </font>
    <font>
      <u val="single"/>
      <sz val="18"/>
      <color theme="1"/>
      <name val="Calibri"/>
      <family val="2"/>
    </font>
    <font>
      <u val="single"/>
      <sz val="11"/>
      <color rgb="FFCC00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6" fillId="12" borderId="11" xfId="0" applyFont="1" applyFill="1" applyBorder="1" applyAlignment="1" applyProtection="1">
      <alignment/>
      <protection locked="0"/>
    </xf>
    <xf numFmtId="0" fontId="56" fillId="12" borderId="12" xfId="0" applyFont="1" applyFill="1" applyBorder="1" applyAlignment="1" applyProtection="1">
      <alignment/>
      <protection locked="0"/>
    </xf>
    <xf numFmtId="0" fontId="56" fillId="0" borderId="13" xfId="0" applyFont="1" applyBorder="1" applyAlignment="1">
      <alignment/>
    </xf>
    <xf numFmtId="0" fontId="0" fillId="0" borderId="0" xfId="0" applyFont="1" applyAlignment="1">
      <alignment/>
    </xf>
    <xf numFmtId="0" fontId="56" fillId="6" borderId="11" xfId="0" applyFont="1" applyFill="1" applyBorder="1" applyAlignment="1" applyProtection="1">
      <alignment/>
      <protection locked="0"/>
    </xf>
    <xf numFmtId="0" fontId="56" fillId="12" borderId="11" xfId="0" applyFont="1" applyFill="1" applyBorder="1" applyAlignment="1" applyProtection="1">
      <alignment horizontal="center" wrapText="1"/>
      <protection locked="0"/>
    </xf>
    <xf numFmtId="0" fontId="56" fillId="0" borderId="1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12" borderId="11" xfId="0" applyFont="1" applyFill="1" applyBorder="1" applyAlignment="1" applyProtection="1">
      <alignment horizontal="right"/>
      <protection locked="0"/>
    </xf>
    <xf numFmtId="0" fontId="56" fillId="12" borderId="12" xfId="0" applyFont="1" applyFill="1" applyBorder="1" applyAlignment="1" applyProtection="1">
      <alignment horizontal="right"/>
      <protection locked="0"/>
    </xf>
    <xf numFmtId="0" fontId="56" fillId="0" borderId="11" xfId="0" applyFont="1" applyBorder="1" applyAlignment="1">
      <alignment horizontal="right"/>
    </xf>
    <xf numFmtId="0" fontId="56" fillId="0" borderId="12" xfId="0" applyFont="1" applyBorder="1" applyAlignment="1">
      <alignment horizontal="right"/>
    </xf>
    <xf numFmtId="0" fontId="56" fillId="0" borderId="14" xfId="0" applyFont="1" applyBorder="1" applyAlignment="1">
      <alignment horizontal="right"/>
    </xf>
    <xf numFmtId="0" fontId="56" fillId="0" borderId="13" xfId="0" applyFont="1" applyBorder="1" applyAlignment="1">
      <alignment horizontal="right"/>
    </xf>
    <xf numFmtId="0" fontId="61" fillId="0" borderId="15" xfId="0" applyFont="1" applyBorder="1" applyAlignment="1">
      <alignment horizontal="right" wrapText="1"/>
    </xf>
    <xf numFmtId="17" fontId="62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6" fillId="12" borderId="16" xfId="0" applyFont="1" applyFill="1" applyBorder="1" applyAlignment="1" applyProtection="1">
      <alignment horizontal="center"/>
      <protection locked="0"/>
    </xf>
    <xf numFmtId="0" fontId="56" fillId="12" borderId="1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6" fillId="12" borderId="11" xfId="0" applyFont="1" applyFill="1" applyBorder="1" applyAlignment="1" applyProtection="1">
      <alignment horizontal="left"/>
      <protection locked="0"/>
    </xf>
    <xf numFmtId="17" fontId="56" fillId="12" borderId="11" xfId="0" applyNumberFormat="1" applyFont="1" applyFill="1" applyBorder="1" applyAlignment="1" applyProtection="1">
      <alignment horizontal="left"/>
      <protection locked="0"/>
    </xf>
    <xf numFmtId="0" fontId="0" fillId="12" borderId="11" xfId="0" applyFont="1" applyFill="1" applyBorder="1" applyAlignment="1" applyProtection="1">
      <alignment horizontal="left"/>
      <protection locked="0"/>
    </xf>
    <xf numFmtId="0" fontId="0" fillId="12" borderId="12" xfId="0" applyFont="1" applyFill="1" applyBorder="1" applyAlignment="1" applyProtection="1">
      <alignment horizontal="left"/>
      <protection locked="0"/>
    </xf>
    <xf numFmtId="0" fontId="63" fillId="0" borderId="0" xfId="0" applyFont="1" applyAlignment="1">
      <alignment wrapText="1"/>
    </xf>
    <xf numFmtId="0" fontId="56" fillId="0" borderId="15" xfId="0" applyFont="1" applyBorder="1" applyAlignment="1" applyProtection="1">
      <alignment/>
      <protection/>
    </xf>
    <xf numFmtId="0" fontId="64" fillId="0" borderId="0" xfId="0" applyFont="1" applyAlignment="1">
      <alignment/>
    </xf>
    <xf numFmtId="0" fontId="32" fillId="12" borderId="11" xfId="0" applyFont="1" applyFill="1" applyBorder="1" applyAlignment="1" applyProtection="1">
      <alignment/>
      <protection locked="0"/>
    </xf>
    <xf numFmtId="0" fontId="56" fillId="12" borderId="18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right"/>
    </xf>
    <xf numFmtId="0" fontId="56" fillId="12" borderId="12" xfId="0" applyFont="1" applyFill="1" applyBorder="1" applyAlignment="1" applyProtection="1">
      <alignment horizontal="left"/>
      <protection locked="0"/>
    </xf>
    <xf numFmtId="0" fontId="60" fillId="0" borderId="0" xfId="0" applyFont="1" applyAlignment="1">
      <alignment horizontal="center" wrapText="1"/>
    </xf>
    <xf numFmtId="0" fontId="56" fillId="12" borderId="16" xfId="0" applyFont="1" applyFill="1" applyBorder="1" applyAlignment="1" applyProtection="1">
      <alignment horizontal="left"/>
      <protection locked="0"/>
    </xf>
    <xf numFmtId="0" fontId="56" fillId="12" borderId="19" xfId="0" applyFont="1" applyFill="1" applyBorder="1" applyAlignment="1" applyProtection="1">
      <alignment horizontal="left"/>
      <protection locked="0"/>
    </xf>
    <xf numFmtId="0" fontId="56" fillId="12" borderId="17" xfId="0" applyFont="1" applyFill="1" applyBorder="1" applyAlignment="1" applyProtection="1">
      <alignment horizontal="left"/>
      <protection locked="0"/>
    </xf>
    <xf numFmtId="0" fontId="56" fillId="12" borderId="11" xfId="0" applyFont="1" applyFill="1" applyBorder="1" applyAlignment="1" applyProtection="1">
      <alignment horizontal="left"/>
      <protection locked="0"/>
    </xf>
    <xf numFmtId="0" fontId="56" fillId="12" borderId="2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32" fillId="12" borderId="11" xfId="0" applyFont="1" applyFill="1" applyBorder="1" applyAlignment="1" applyProtection="1">
      <alignment horizontal="left"/>
      <protection locked="0"/>
    </xf>
    <xf numFmtId="164" fontId="56" fillId="12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6" fillId="0" borderId="0" xfId="0" applyFont="1" applyAlignment="1">
      <alignment horizontal="center" wrapText="1"/>
    </xf>
    <xf numFmtId="49" fontId="56" fillId="12" borderId="11" xfId="0" applyNumberFormat="1" applyFont="1" applyFill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9" fontId="6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8" fillId="0" borderId="0" xfId="53" applyFont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owell@fbnn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8"/>
  <sheetViews>
    <sheetView showGridLines="0" tabSelected="1" workbookViewId="0" topLeftCell="A1">
      <selection activeCell="G59" sqref="G59"/>
    </sheetView>
  </sheetViews>
  <sheetFormatPr defaultColWidth="9.140625" defaultRowHeight="15"/>
  <cols>
    <col min="3" max="3" width="9.7109375" style="0" bestFit="1" customWidth="1"/>
    <col min="11" max="11" width="54.140625" style="0" customWidth="1"/>
  </cols>
  <sheetData>
    <row r="1" spans="1:10" s="9" customFormat="1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9" customFormat="1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s="9" customFormat="1" ht="18.75">
      <c r="A3" s="12"/>
      <c r="B3" s="12"/>
      <c r="C3" s="48" t="s">
        <v>61</v>
      </c>
      <c r="D3" s="48"/>
      <c r="E3" s="48"/>
      <c r="F3" s="48"/>
      <c r="G3" s="48"/>
      <c r="H3" s="48"/>
      <c r="I3" s="12"/>
      <c r="J3" s="12"/>
    </row>
    <row r="5" spans="1:10" ht="15">
      <c r="A5" s="54" t="s">
        <v>1</v>
      </c>
      <c r="B5" s="54"/>
      <c r="C5" s="37"/>
      <c r="E5" s="54" t="s">
        <v>2</v>
      </c>
      <c r="F5" s="54"/>
      <c r="G5" s="59"/>
      <c r="H5" s="59"/>
      <c r="I5" s="59"/>
      <c r="J5" s="59"/>
    </row>
    <row r="6" spans="1:10" ht="15">
      <c r="A6" s="54" t="s">
        <v>3</v>
      </c>
      <c r="B6" s="54"/>
      <c r="C6" s="36"/>
      <c r="D6" s="45" t="s">
        <v>4</v>
      </c>
      <c r="E6" s="45"/>
      <c r="F6" s="36"/>
      <c r="G6" s="46" t="s">
        <v>5</v>
      </c>
      <c r="H6" s="46"/>
      <c r="I6" s="47"/>
      <c r="J6" s="47"/>
    </row>
    <row r="7" spans="1:10" ht="15">
      <c r="A7" s="54" t="s">
        <v>6</v>
      </c>
      <c r="B7" s="54"/>
      <c r="C7" s="55"/>
      <c r="D7" s="55"/>
      <c r="E7" s="55"/>
      <c r="F7" s="55"/>
      <c r="G7" s="55"/>
      <c r="H7" s="32" t="s">
        <v>7</v>
      </c>
      <c r="I7" s="56"/>
      <c r="J7" s="56"/>
    </row>
    <row r="8" spans="1:10" ht="15">
      <c r="A8" s="57" t="s">
        <v>9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ht="10.5" customHeight="1"/>
    <row r="11" spans="1:8" ht="15">
      <c r="A11" s="58" t="s">
        <v>10</v>
      </c>
      <c r="B11" s="58"/>
      <c r="C11" s="58"/>
      <c r="D11" s="58"/>
      <c r="E11" s="58"/>
      <c r="F11" s="58"/>
      <c r="G11" s="58"/>
      <c r="H11" s="58"/>
    </row>
    <row r="13" spans="1:9" s="4" customFormat="1" ht="15">
      <c r="A13" s="3" t="s">
        <v>11</v>
      </c>
      <c r="C13" s="70" t="s">
        <v>12</v>
      </c>
      <c r="D13" s="70"/>
      <c r="E13" s="70" t="s">
        <v>13</v>
      </c>
      <c r="F13" s="70"/>
      <c r="G13" s="70"/>
      <c r="H13" s="70"/>
      <c r="I13" s="3" t="s">
        <v>14</v>
      </c>
    </row>
    <row r="14" ht="15">
      <c r="I14" s="1"/>
    </row>
    <row r="15" spans="1:9" ht="15">
      <c r="A15" s="38"/>
      <c r="B15" s="19"/>
      <c r="C15" s="52"/>
      <c r="D15" s="53"/>
      <c r="E15" s="51"/>
      <c r="F15" s="52"/>
      <c r="G15" s="52"/>
      <c r="H15" s="53"/>
      <c r="I15" s="34"/>
    </row>
    <row r="16" spans="1:9" ht="15">
      <c r="A16" s="39"/>
      <c r="B16" s="19"/>
      <c r="C16" s="47"/>
      <c r="D16" s="50"/>
      <c r="E16" s="49"/>
      <c r="F16" s="47"/>
      <c r="G16" s="47"/>
      <c r="H16" s="50"/>
      <c r="I16" s="33"/>
    </row>
    <row r="17" spans="1:11" ht="15">
      <c r="A17" s="39"/>
      <c r="B17" s="19"/>
      <c r="C17" s="47"/>
      <c r="D17" s="50"/>
      <c r="E17" s="49"/>
      <c r="F17" s="47"/>
      <c r="G17" s="47"/>
      <c r="H17" s="50"/>
      <c r="I17" s="33"/>
      <c r="K17" s="2"/>
    </row>
    <row r="18" spans="1:9" ht="15">
      <c r="A18" s="39"/>
      <c r="B18" s="19"/>
      <c r="C18" s="47"/>
      <c r="D18" s="50"/>
      <c r="E18" s="49"/>
      <c r="F18" s="47"/>
      <c r="G18" s="47"/>
      <c r="H18" s="50"/>
      <c r="I18" s="33"/>
    </row>
    <row r="19" spans="1:9" ht="15">
      <c r="A19" s="39"/>
      <c r="B19" s="19"/>
      <c r="C19" s="47"/>
      <c r="D19" s="50"/>
      <c r="E19" s="49"/>
      <c r="F19" s="47"/>
      <c r="G19" s="47"/>
      <c r="H19" s="50"/>
      <c r="I19" s="33"/>
    </row>
    <row r="20" spans="1:9" ht="15">
      <c r="A20" s="39"/>
      <c r="B20" s="19"/>
      <c r="C20" s="47"/>
      <c r="D20" s="50"/>
      <c r="E20" s="49"/>
      <c r="F20" s="47"/>
      <c r="G20" s="47"/>
      <c r="H20" s="50"/>
      <c r="I20" s="33"/>
    </row>
    <row r="21" spans="1:9" ht="15">
      <c r="A21" s="39"/>
      <c r="B21" s="19"/>
      <c r="C21" s="47"/>
      <c r="D21" s="50"/>
      <c r="E21" s="49"/>
      <c r="F21" s="47"/>
      <c r="G21" s="47"/>
      <c r="H21" s="50"/>
      <c r="I21" s="33"/>
    </row>
    <row r="22" spans="1:9" ht="15">
      <c r="A22" s="39"/>
      <c r="B22" s="19"/>
      <c r="C22" s="47"/>
      <c r="D22" s="50"/>
      <c r="E22" s="49"/>
      <c r="F22" s="47"/>
      <c r="G22" s="47"/>
      <c r="H22" s="50"/>
      <c r="I22" s="33"/>
    </row>
    <row r="23" spans="1:9" ht="15">
      <c r="A23" s="39"/>
      <c r="B23" s="19"/>
      <c r="C23" s="47"/>
      <c r="D23" s="50"/>
      <c r="E23" s="49"/>
      <c r="F23" s="47"/>
      <c r="G23" s="47"/>
      <c r="H23" s="50"/>
      <c r="I23" s="33"/>
    </row>
    <row r="24" spans="1:9" ht="15">
      <c r="A24" s="39"/>
      <c r="B24" s="19"/>
      <c r="C24" s="47"/>
      <c r="D24" s="50"/>
      <c r="E24" s="49"/>
      <c r="F24" s="47"/>
      <c r="G24" s="47"/>
      <c r="H24" s="50"/>
      <c r="I24" s="33"/>
    </row>
    <row r="25" spans="1:9" ht="15">
      <c r="A25" s="39"/>
      <c r="B25" s="19"/>
      <c r="C25" s="47"/>
      <c r="D25" s="50"/>
      <c r="E25" s="49"/>
      <c r="F25" s="47"/>
      <c r="G25" s="47"/>
      <c r="H25" s="50"/>
      <c r="I25" s="33"/>
    </row>
    <row r="26" spans="1:9" ht="15.75" thickBot="1">
      <c r="A26" s="39"/>
      <c r="B26" s="19"/>
      <c r="C26" s="47"/>
      <c r="D26" s="50"/>
      <c r="E26" s="49"/>
      <c r="F26" s="47"/>
      <c r="G26" s="47"/>
      <c r="H26" s="50"/>
      <c r="I26" s="33"/>
    </row>
    <row r="27" spans="1:10" ht="15.75" thickBot="1">
      <c r="A27" s="35"/>
      <c r="I27" t="s">
        <v>55</v>
      </c>
      <c r="J27" s="41">
        <f>SUM(I15:I26)</f>
        <v>0</v>
      </c>
    </row>
    <row r="28" ht="15">
      <c r="I28" s="5"/>
    </row>
    <row r="29" spans="1:10" s="2" customFormat="1" ht="15">
      <c r="A29" s="60" t="s">
        <v>15</v>
      </c>
      <c r="B29" s="60"/>
      <c r="C29" s="60"/>
      <c r="J29" s="23" t="s">
        <v>56</v>
      </c>
    </row>
    <row r="30" spans="1:10" ht="18" customHeight="1">
      <c r="A30" s="6" t="s">
        <v>16</v>
      </c>
      <c r="B30" s="16"/>
      <c r="C30" s="6" t="s">
        <v>17</v>
      </c>
      <c r="D30" s="16"/>
      <c r="E30" s="6" t="s">
        <v>18</v>
      </c>
      <c r="F30" s="16"/>
      <c r="J30" s="18">
        <f>SUM(B30,D30,F30)</f>
        <v>0</v>
      </c>
    </row>
    <row r="31" spans="1:11" s="2" customFormat="1" ht="20.25" customHeight="1">
      <c r="A31" s="60" t="s">
        <v>19</v>
      </c>
      <c r="B31" s="60"/>
      <c r="C31" s="60"/>
      <c r="J31" s="42" t="str">
        <f>IF(J30=J27,"[Matches]","[Does not match!]")</f>
        <v>[Matches]</v>
      </c>
      <c r="K31" s="42"/>
    </row>
    <row r="32" spans="1:10" ht="15">
      <c r="A32" s="6" t="s">
        <v>21</v>
      </c>
      <c r="B32" s="16"/>
      <c r="C32" s="6" t="s">
        <v>22</v>
      </c>
      <c r="D32" s="16"/>
      <c r="E32" s="6" t="s">
        <v>23</v>
      </c>
      <c r="F32" s="16"/>
      <c r="G32" t="s">
        <v>18</v>
      </c>
      <c r="H32" s="16"/>
      <c r="J32" s="18">
        <f>SUM(B32,D32,F32,H32)</f>
        <v>0</v>
      </c>
    </row>
    <row r="33" spans="1:10" s="2" customFormat="1" ht="19.5" customHeight="1">
      <c r="A33" s="60" t="s">
        <v>20</v>
      </c>
      <c r="B33" s="60"/>
      <c r="C33" s="60"/>
      <c r="J33" s="42" t="str">
        <f>IF(J32=J27,"Matches]","[Does not match!]")</f>
        <v>Matches]</v>
      </c>
    </row>
    <row r="34" spans="1:8" ht="26.25">
      <c r="A34" t="s">
        <v>24</v>
      </c>
      <c r="B34" s="16"/>
      <c r="C34" s="8" t="s">
        <v>27</v>
      </c>
      <c r="D34" s="16"/>
      <c r="E34" s="6" t="s">
        <v>25</v>
      </c>
      <c r="F34" s="16"/>
      <c r="G34" s="8" t="s">
        <v>26</v>
      </c>
      <c r="H34" s="16"/>
    </row>
    <row r="35" spans="1:10" ht="26.25">
      <c r="A35" s="6" t="s">
        <v>28</v>
      </c>
      <c r="B35" s="16"/>
      <c r="C35" s="8" t="s">
        <v>29</v>
      </c>
      <c r="D35" s="16"/>
      <c r="E35" s="6" t="s">
        <v>18</v>
      </c>
      <c r="F35" s="16"/>
      <c r="J35" s="18">
        <f>SUM(B34,D34,F34,H34,B35,D35,F35)</f>
        <v>0</v>
      </c>
    </row>
    <row r="36" spans="1:10" ht="15">
      <c r="A36" s="60" t="s">
        <v>65</v>
      </c>
      <c r="B36" s="60"/>
      <c r="C36" s="60"/>
      <c r="D36" s="61"/>
      <c r="F36" s="6"/>
      <c r="J36" s="42" t="str">
        <f>IF(J35=J27,"[Matches]","[Does not match!]")</f>
        <v>[Matches]</v>
      </c>
    </row>
    <row r="37" spans="1:9" ht="15">
      <c r="A37" s="54" t="s">
        <v>31</v>
      </c>
      <c r="B37" s="54"/>
      <c r="C37" s="43"/>
      <c r="D37" s="6" t="s">
        <v>32</v>
      </c>
      <c r="E37" s="43"/>
      <c r="F37" s="6" t="s">
        <v>59</v>
      </c>
      <c r="G37" s="43"/>
      <c r="H37" s="10" t="s">
        <v>60</v>
      </c>
      <c r="I37" s="43"/>
    </row>
    <row r="38" spans="2:10" ht="15">
      <c r="B38" t="s">
        <v>18</v>
      </c>
      <c r="C38" s="43"/>
      <c r="J38" s="18">
        <f>SUM(C37,E37,G37,I37,C38)</f>
        <v>0</v>
      </c>
    </row>
    <row r="39" spans="1:10" ht="15">
      <c r="A39" s="60" t="s">
        <v>30</v>
      </c>
      <c r="B39" s="60"/>
      <c r="C39" s="60"/>
      <c r="D39" s="61"/>
      <c r="J39" s="42" t="str">
        <f>IF(J38=J27,"[Matches]","[Does not match!]")</f>
        <v>[Matches]</v>
      </c>
    </row>
    <row r="40" spans="1:10" ht="15">
      <c r="A40" s="54" t="s">
        <v>33</v>
      </c>
      <c r="B40" s="54"/>
      <c r="C40" s="16"/>
      <c r="D40" s="6" t="s">
        <v>34</v>
      </c>
      <c r="E40" s="16"/>
      <c r="F40" s="6" t="s">
        <v>35</v>
      </c>
      <c r="G40" s="16"/>
      <c r="H40" s="6" t="s">
        <v>18</v>
      </c>
      <c r="I40" s="16"/>
      <c r="J40" s="18">
        <f>SUM(C40,E40,G40,I40)</f>
        <v>0</v>
      </c>
    </row>
    <row r="41" ht="15">
      <c r="J41" s="42" t="str">
        <f>IF(J40=J27,"[Matches]","[Does not match!]")</f>
        <v>[Matches]</v>
      </c>
    </row>
    <row r="43" spans="1:8" ht="15">
      <c r="A43" s="54" t="s">
        <v>8</v>
      </c>
      <c r="B43" s="54"/>
      <c r="C43" s="54"/>
      <c r="D43" s="54"/>
      <c r="E43" s="54"/>
      <c r="F43" s="54"/>
      <c r="G43" s="54"/>
      <c r="H43" s="20"/>
    </row>
    <row r="44" spans="1:8" ht="15">
      <c r="A44" s="6"/>
      <c r="B44" s="6"/>
      <c r="C44" s="6"/>
      <c r="D44" s="6"/>
      <c r="E44" s="6"/>
      <c r="F44" s="6"/>
      <c r="G44" s="6"/>
      <c r="H44" s="5"/>
    </row>
    <row r="45" spans="2:9" ht="21.75" customHeight="1">
      <c r="B45" s="69"/>
      <c r="C45" s="69"/>
      <c r="D45" s="69"/>
      <c r="E45" s="69"/>
      <c r="F45" s="69"/>
      <c r="G45" s="69"/>
      <c r="H45" s="69"/>
      <c r="I45" s="69"/>
    </row>
    <row r="48" spans="1:10" s="9" customFormat="1" ht="18.75">
      <c r="A48" s="48" t="s">
        <v>0</v>
      </c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15">
      <c r="A49" s="54" t="s">
        <v>1</v>
      </c>
      <c r="B49" s="54"/>
      <c r="C49" s="31">
        <f>C5</f>
        <v>0</v>
      </c>
      <c r="E49" s="54" t="s">
        <v>2</v>
      </c>
      <c r="F49" s="54"/>
      <c r="G49" s="67">
        <f>G5</f>
        <v>0</v>
      </c>
      <c r="H49" s="67"/>
      <c r="I49" s="67"/>
      <c r="J49" s="67"/>
    </row>
    <row r="50" spans="1:10" ht="15.75" thickBot="1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ht="15.75" thickTop="1"/>
    <row r="52" spans="1:10" s="2" customFormat="1" ht="15">
      <c r="A52" s="60" t="s">
        <v>36</v>
      </c>
      <c r="B52" s="60"/>
      <c r="H52" s="23" t="s">
        <v>41</v>
      </c>
      <c r="J52" s="23" t="s">
        <v>42</v>
      </c>
    </row>
    <row r="53" spans="1:10" ht="15">
      <c r="A53" s="62" t="s">
        <v>37</v>
      </c>
      <c r="B53" s="62"/>
      <c r="C53" s="62"/>
      <c r="D53" s="62"/>
      <c r="E53" s="62"/>
      <c r="F53" s="62"/>
      <c r="H53" s="24"/>
      <c r="I53" s="1" t="s">
        <v>43</v>
      </c>
      <c r="J53" s="26">
        <f>(H53*1)</f>
        <v>0</v>
      </c>
    </row>
    <row r="54" spans="1:10" ht="15">
      <c r="A54" s="62" t="s">
        <v>38</v>
      </c>
      <c r="B54" s="62"/>
      <c r="C54" s="62"/>
      <c r="D54" s="62"/>
      <c r="E54" s="62"/>
      <c r="F54" s="62"/>
      <c r="H54" s="25"/>
      <c r="I54" s="1" t="s">
        <v>44</v>
      </c>
      <c r="J54" s="27">
        <f>H54*2</f>
        <v>0</v>
      </c>
    </row>
    <row r="55" spans="1:10" ht="15">
      <c r="A55" s="65" t="s">
        <v>39</v>
      </c>
      <c r="B55" s="65"/>
      <c r="C55" s="65"/>
      <c r="D55" s="65"/>
      <c r="E55" s="65"/>
      <c r="F55" s="65"/>
      <c r="H55" s="25"/>
      <c r="I55" s="1" t="s">
        <v>45</v>
      </c>
      <c r="J55" s="27">
        <f>H55*3</f>
        <v>0</v>
      </c>
    </row>
    <row r="56" spans="1:10" ht="15">
      <c r="A56" s="62" t="s">
        <v>40</v>
      </c>
      <c r="B56" s="62"/>
      <c r="C56" s="62"/>
      <c r="D56" s="62"/>
      <c r="E56" s="62"/>
      <c r="F56" s="62"/>
      <c r="H56" s="25"/>
      <c r="I56" s="1" t="s">
        <v>46</v>
      </c>
      <c r="J56" s="27">
        <f>H56*4</f>
        <v>0</v>
      </c>
    </row>
    <row r="57" spans="1:10" ht="15">
      <c r="A57" s="62" t="s">
        <v>66</v>
      </c>
      <c r="B57" s="62"/>
      <c r="C57" s="62"/>
      <c r="D57" s="62"/>
      <c r="E57" s="62"/>
      <c r="F57" s="62"/>
      <c r="H57" s="44">
        <v>0</v>
      </c>
      <c r="I57" s="1" t="s">
        <v>69</v>
      </c>
      <c r="J57" s="27">
        <f>H57*5</f>
        <v>0</v>
      </c>
    </row>
    <row r="58" spans="1:10" ht="15.75" thickBot="1">
      <c r="A58" s="62" t="s">
        <v>67</v>
      </c>
      <c r="B58" s="62"/>
      <c r="C58" s="62"/>
      <c r="D58" s="62"/>
      <c r="E58" s="62"/>
      <c r="F58" s="62"/>
      <c r="H58" s="28">
        <f>SUM(H53:H57)</f>
        <v>0</v>
      </c>
      <c r="I58" s="1"/>
      <c r="J58" s="27">
        <f>SUM(J53:J57)</f>
        <v>0</v>
      </c>
    </row>
    <row r="59" spans="1:9" ht="15">
      <c r="A59" s="62" t="s">
        <v>68</v>
      </c>
      <c r="B59" s="62"/>
      <c r="C59" s="62"/>
      <c r="D59" s="62"/>
      <c r="E59" s="62"/>
      <c r="F59" s="62"/>
      <c r="G59" s="16"/>
      <c r="H59" s="1"/>
      <c r="I59" s="5"/>
    </row>
    <row r="60" spans="1:10" ht="15.75" thickBo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ht="15.75" thickTop="1"/>
    <row r="62" spans="1:10" s="2" customFormat="1" ht="15">
      <c r="A62" s="60" t="s">
        <v>47</v>
      </c>
      <c r="B62" s="60"/>
      <c r="C62" s="61"/>
      <c r="D62" s="61"/>
      <c r="E62" s="61"/>
      <c r="F62" s="61"/>
      <c r="H62" s="23" t="s">
        <v>41</v>
      </c>
      <c r="J62" s="23" t="s">
        <v>42</v>
      </c>
    </row>
    <row r="63" spans="1:10" ht="15">
      <c r="A63" s="62" t="s">
        <v>48</v>
      </c>
      <c r="B63" s="62"/>
      <c r="C63" s="62"/>
      <c r="D63" s="62"/>
      <c r="E63" s="62"/>
      <c r="F63" s="62"/>
      <c r="H63" s="16"/>
      <c r="I63" s="1" t="s">
        <v>43</v>
      </c>
      <c r="J63" s="26">
        <f>H63*1</f>
        <v>0</v>
      </c>
    </row>
    <row r="64" spans="1:10" ht="15">
      <c r="A64" s="62" t="s">
        <v>49</v>
      </c>
      <c r="B64" s="62"/>
      <c r="C64" s="62"/>
      <c r="D64" s="62"/>
      <c r="E64" s="62"/>
      <c r="F64" s="62"/>
      <c r="H64" s="17"/>
      <c r="I64" s="1" t="s">
        <v>44</v>
      </c>
      <c r="J64" s="27">
        <f>H64*2</f>
        <v>0</v>
      </c>
    </row>
    <row r="65" spans="1:10" ht="15">
      <c r="A65" s="65" t="s">
        <v>50</v>
      </c>
      <c r="B65" s="65"/>
      <c r="C65" s="65"/>
      <c r="D65" s="65"/>
      <c r="E65" s="65"/>
      <c r="F65" s="65"/>
      <c r="H65" s="17"/>
      <c r="I65" s="1" t="s">
        <v>45</v>
      </c>
      <c r="J65" s="27">
        <f>H65*3</f>
        <v>0</v>
      </c>
    </row>
    <row r="66" spans="1:10" ht="15">
      <c r="A66" s="62" t="s">
        <v>57</v>
      </c>
      <c r="B66" s="62"/>
      <c r="C66" s="62"/>
      <c r="D66" s="62"/>
      <c r="E66" s="62"/>
      <c r="F66" s="62"/>
      <c r="H66" s="18">
        <f>SUM(H63:H65)</f>
        <v>0</v>
      </c>
      <c r="I66" s="1"/>
      <c r="J66" s="29">
        <f>SUM(J63:J65)</f>
        <v>0</v>
      </c>
    </row>
    <row r="67" spans="1:10" ht="15.75" thickBot="1">
      <c r="A67" s="11"/>
      <c r="B67" s="11"/>
      <c r="C67" s="11"/>
      <c r="D67" s="11"/>
      <c r="E67" s="11"/>
      <c r="F67" s="11"/>
      <c r="G67" s="5"/>
      <c r="H67" s="1"/>
      <c r="I67" s="5"/>
      <c r="J67" s="14"/>
    </row>
    <row r="68" spans="1:10" ht="27.75" customHeight="1" thickBot="1">
      <c r="A68" s="54" t="s">
        <v>51</v>
      </c>
      <c r="B68" s="54"/>
      <c r="C68" s="22">
        <f>J66</f>
        <v>0</v>
      </c>
      <c r="D68" s="63" t="s">
        <v>58</v>
      </c>
      <c r="E68" s="64"/>
      <c r="F68" s="21"/>
      <c r="G68" s="13"/>
      <c r="I68" s="5"/>
      <c r="J68" s="30">
        <f>C68*F68</f>
        <v>0</v>
      </c>
    </row>
    <row r="69" spans="1:10" ht="15.75" thickBot="1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ht="15.75" thickTop="1"/>
    <row r="71" spans="1:7" s="2" customFormat="1" ht="15">
      <c r="A71" s="60" t="s">
        <v>52</v>
      </c>
      <c r="B71" s="60"/>
      <c r="C71" s="61"/>
      <c r="G71" s="23" t="s">
        <v>41</v>
      </c>
    </row>
    <row r="72" spans="1:7" ht="15">
      <c r="A72" s="61" t="s">
        <v>53</v>
      </c>
      <c r="B72" s="61"/>
      <c r="C72" s="61"/>
      <c r="D72" s="61"/>
      <c r="E72" s="61"/>
      <c r="G72" s="16"/>
    </row>
    <row r="73" spans="1:7" ht="15">
      <c r="A73" s="61" t="s">
        <v>54</v>
      </c>
      <c r="B73" s="61"/>
      <c r="C73" s="61"/>
      <c r="D73" s="61"/>
      <c r="E73" s="61"/>
      <c r="G73" s="17"/>
    </row>
    <row r="74" spans="1:10" ht="15.75" thickBot="1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ht="15.75" thickTop="1"/>
    <row r="76" spans="1:10" ht="15.75" customHeight="1">
      <c r="A76" s="40"/>
      <c r="B76" s="71" t="s">
        <v>63</v>
      </c>
      <c r="C76" s="71"/>
      <c r="D76" s="71"/>
      <c r="E76" s="71"/>
      <c r="F76" s="71"/>
      <c r="G76" s="71"/>
      <c r="H76" s="71"/>
      <c r="I76" s="72" t="s">
        <v>64</v>
      </c>
      <c r="J76" s="72"/>
    </row>
    <row r="77" spans="1:10" ht="15.75" customHeight="1">
      <c r="A77" s="15"/>
      <c r="B77" s="68" t="s">
        <v>62</v>
      </c>
      <c r="C77" s="68"/>
      <c r="D77" s="68"/>
      <c r="E77" s="68"/>
      <c r="F77" s="68"/>
      <c r="G77" s="68"/>
      <c r="H77" s="68"/>
      <c r="I77" s="68"/>
      <c r="J77" s="15"/>
    </row>
    <row r="78" spans="2:8" ht="15.75">
      <c r="B78" s="66"/>
      <c r="C78" s="66"/>
      <c r="D78" s="66"/>
      <c r="E78" s="66"/>
      <c r="F78" s="66"/>
      <c r="G78" s="66"/>
      <c r="H78" s="66"/>
    </row>
  </sheetData>
  <sheetProtection password="BD99" sheet="1" selectLockedCells="1"/>
  <mergeCells count="75">
    <mergeCell ref="C13:D13"/>
    <mergeCell ref="E13:H13"/>
    <mergeCell ref="B76:H76"/>
    <mergeCell ref="I76:J76"/>
    <mergeCell ref="C23:D23"/>
    <mergeCell ref="C24:D24"/>
    <mergeCell ref="C25:D25"/>
    <mergeCell ref="C26:D26"/>
    <mergeCell ref="A58:F58"/>
    <mergeCell ref="A59:F59"/>
    <mergeCell ref="C18:D18"/>
    <mergeCell ref="C19:D19"/>
    <mergeCell ref="C20:D20"/>
    <mergeCell ref="C21:D21"/>
    <mergeCell ref="E19:H19"/>
    <mergeCell ref="E20:H20"/>
    <mergeCell ref="A53:F53"/>
    <mergeCell ref="A54:F54"/>
    <mergeCell ref="E21:H21"/>
    <mergeCell ref="E22:H22"/>
    <mergeCell ref="A40:B40"/>
    <mergeCell ref="A43:G43"/>
    <mergeCell ref="E26:H26"/>
    <mergeCell ref="B45:I45"/>
    <mergeCell ref="E23:H23"/>
    <mergeCell ref="B78:H78"/>
    <mergeCell ref="A48:J48"/>
    <mergeCell ref="E49:F49"/>
    <mergeCell ref="G49:J49"/>
    <mergeCell ref="A52:B52"/>
    <mergeCell ref="A49:B49"/>
    <mergeCell ref="B77:I77"/>
    <mergeCell ref="A71:C71"/>
    <mergeCell ref="A72:E72"/>
    <mergeCell ref="A73:E73"/>
    <mergeCell ref="A63:F63"/>
    <mergeCell ref="A68:B68"/>
    <mergeCell ref="D68:E68"/>
    <mergeCell ref="A55:F55"/>
    <mergeCell ref="A64:F64"/>
    <mergeCell ref="A65:F65"/>
    <mergeCell ref="A66:F66"/>
    <mergeCell ref="A62:F62"/>
    <mergeCell ref="A56:F56"/>
    <mergeCell ref="A57:F57"/>
    <mergeCell ref="C15:D15"/>
    <mergeCell ref="C22:D22"/>
    <mergeCell ref="A33:C33"/>
    <mergeCell ref="A36:D36"/>
    <mergeCell ref="A39:D39"/>
    <mergeCell ref="A37:B37"/>
    <mergeCell ref="A29:C29"/>
    <mergeCell ref="A31:C31"/>
    <mergeCell ref="C16:D16"/>
    <mergeCell ref="C17:D17"/>
    <mergeCell ref="A7:B7"/>
    <mergeCell ref="C7:G7"/>
    <mergeCell ref="I7:J7"/>
    <mergeCell ref="A8:J9"/>
    <mergeCell ref="A11:H11"/>
    <mergeCell ref="A1:J1"/>
    <mergeCell ref="A5:B5"/>
    <mergeCell ref="E5:F5"/>
    <mergeCell ref="G5:J5"/>
    <mergeCell ref="A6:B6"/>
    <mergeCell ref="D6:E6"/>
    <mergeCell ref="G6:H6"/>
    <mergeCell ref="I6:J6"/>
    <mergeCell ref="C3:H3"/>
    <mergeCell ref="E24:H24"/>
    <mergeCell ref="E25:H25"/>
    <mergeCell ref="E15:H15"/>
    <mergeCell ref="E16:H16"/>
    <mergeCell ref="E17:H17"/>
    <mergeCell ref="E18:H18"/>
  </mergeCells>
  <hyperlinks>
    <hyperlink ref="I76" r:id="rId1" display="jhowell@fbnn.org"/>
  </hyperlinks>
  <printOptions/>
  <pageMargins left="0.7" right="0.7" top="0.75" bottom="0.75" header="0.3" footer="0.3"/>
  <pageSetup horizontalDpi="600" verticalDpi="600" orientation="portrait" scale="92" r:id="rId2"/>
  <rowBreaks count="1" manualBreakCount="1">
    <brk id="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Feeding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Howell</dc:creator>
  <cp:keywords/>
  <dc:description/>
  <cp:lastModifiedBy>Jackie Howell</cp:lastModifiedBy>
  <cp:lastPrinted>2012-02-24T20:32:23Z</cp:lastPrinted>
  <dcterms:created xsi:type="dcterms:W3CDTF">2012-01-19T19:33:00Z</dcterms:created>
  <dcterms:modified xsi:type="dcterms:W3CDTF">2013-08-08T18:35:22Z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